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310" windowWidth="19230" windowHeight="6645" tabRatio="812" activeTab="0"/>
  </bookViews>
  <sheets>
    <sheet name="U17 FIU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<sst xmlns="http://schemas.openxmlformats.org/spreadsheetml/2006/main" count="79" uniqueCount="65">
  <si>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>név</t>
  </si>
  <si>
    <t>egyesület</t>
  </si>
  <si>
    <t>szül idő</t>
  </si>
  <si>
    <t>váltás U19-be</t>
  </si>
  <si>
    <t>Tisza SC</t>
  </si>
  <si>
    <t>Öntöde</t>
  </si>
  <si>
    <t>Mannheim Martin</t>
  </si>
  <si>
    <t>össz pontszám</t>
  </si>
  <si>
    <t>Khan SA.</t>
  </si>
  <si>
    <t>BSA</t>
  </si>
  <si>
    <t>Relaxo SE</t>
  </si>
  <si>
    <t>Nagy Levente László</t>
  </si>
  <si>
    <t>HJO</t>
  </si>
  <si>
    <t>Mikulás</t>
  </si>
  <si>
    <t>Szabó Kende Zsombor</t>
  </si>
  <si>
    <t>Sárkány László</t>
  </si>
  <si>
    <t>AJO</t>
  </si>
  <si>
    <t>Jeszenszky Zoltán</t>
  </si>
  <si>
    <t>Antalffy Marcell</t>
  </si>
  <si>
    <t>Egri Squash Se</t>
  </si>
  <si>
    <t>Marostő SE</t>
  </si>
  <si>
    <t>Sport Elit SE</t>
  </si>
  <si>
    <t>17</t>
  </si>
  <si>
    <t>Budaörsi Lebda Egylet</t>
  </si>
  <si>
    <t>Farkas Ádám</t>
  </si>
  <si>
    <t>OB</t>
  </si>
  <si>
    <t>Pethő-Pallós Soma</t>
  </si>
  <si>
    <t>15</t>
  </si>
  <si>
    <t>Cseresznyés Zétény</t>
  </si>
  <si>
    <t>Gulyás Bence</t>
  </si>
  <si>
    <t>Eger</t>
  </si>
  <si>
    <t>OnLine</t>
  </si>
  <si>
    <t>20</t>
  </si>
  <si>
    <t>2019febr</t>
  </si>
  <si>
    <t>04</t>
  </si>
  <si>
    <t>SZlovénJO</t>
  </si>
  <si>
    <t>2019feb</t>
  </si>
  <si>
    <t>Diákbajn.</t>
  </si>
  <si>
    <t>Gyuráki Gergő</t>
  </si>
  <si>
    <t>2019márc</t>
  </si>
  <si>
    <t>10</t>
  </si>
  <si>
    <t>23</t>
  </si>
  <si>
    <t>2019máj</t>
  </si>
  <si>
    <t>RSC</t>
  </si>
  <si>
    <t>IJO</t>
  </si>
  <si>
    <t>2019jún</t>
  </si>
  <si>
    <t>2019ápr</t>
  </si>
  <si>
    <t>28</t>
  </si>
  <si>
    <t>HorvátJO</t>
  </si>
  <si>
    <t>2019.okt</t>
  </si>
  <si>
    <t>05</t>
  </si>
  <si>
    <t>Nordic</t>
  </si>
  <si>
    <t>2019okt</t>
  </si>
  <si>
    <t>Molnár Csongor</t>
  </si>
  <si>
    <t>Füzes Dániel</t>
  </si>
  <si>
    <t>Pro Squash Akadémia</t>
  </si>
  <si>
    <t>Macsinka Marcell</t>
  </si>
  <si>
    <t>2019nov</t>
  </si>
  <si>
    <t>09</t>
  </si>
  <si>
    <t>PolshJO</t>
  </si>
  <si>
    <t>2019dec</t>
  </si>
  <si>
    <t>2020jan</t>
  </si>
  <si>
    <t>11</t>
  </si>
  <si>
    <t>19</t>
  </si>
  <si>
    <t>CsehJO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</si>
</sst>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mmm/yyyy"/>
    <numFmt numFmtId="176" formatCode="[$-40E]yyyy\.\ mmmm\ d\."/>
    <numFmt numFmtId="177" formatCode="0.00;[Red]0.00"/>
    <numFmt numFmtId="178" formatCode="[$¥€-2]\ #\ ##,000_);[Red]\([$€-2]\ #\ 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1" fontId="0" fillId="33" borderId="11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1" fontId="4" fillId="34" borderId="10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14" fontId="3" fillId="0" borderId="12" xfId="0" applyNumberFormat="1" applyFont="1" applyBorder="1" applyAlignment="1">
      <alignment horizontal="left"/>
    </xf>
    <xf numFmtId="49" fontId="0" fillId="35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1" fontId="0" fillId="33" borderId="13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4" fillId="35" borderId="15" xfId="0" applyNumberFormat="1" applyFont="1" applyFill="1" applyBorder="1" applyAlignment="1">
      <alignment horizontal="center"/>
    </xf>
    <xf numFmtId="14" fontId="3" fillId="33" borderId="13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" fontId="0" fillId="33" borderId="12" xfId="0" applyNumberFormat="1" applyFont="1" applyFill="1" applyBorder="1" applyAlignment="1">
      <alignment horizontal="left"/>
    </xf>
    <xf numFmtId="14" fontId="3" fillId="33" borderId="12" xfId="0" applyNumberFormat="1" applyFont="1" applyFill="1" applyBorder="1" applyAlignment="1">
      <alignment horizontal="left"/>
    </xf>
    <xf numFmtId="14" fontId="4" fillId="35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14" fontId="0" fillId="0" borderId="12" xfId="0" applyNumberFormat="1" applyFont="1" applyBorder="1" applyAlignment="1">
      <alignment horizontal="left"/>
    </xf>
    <xf numFmtId="14" fontId="0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I1" sqref="I1"/>
      <selection pane="bottomLeft" activeCell="A3" sqref="A3"/>
      <selection pane="bottomRight" activeCell="B1" sqref="B1:B2"/>
    </sheetView>
  </sheetViews>
  <sheetFormatPr defaultColWidth="9.421875" defaultRowHeight="12.75" customHeight="1"/>
  <cols>
    <col min="1" max="1" width="3.00390625" style="26" bestFit="1" customWidth="1"/>
    <col min="2" max="2" width="9.140625" style="1" customWidth="1"/>
    <col min="3" max="3" width="22.140625" style="5" customWidth="1"/>
    <col min="4" max="4" width="19.421875" style="3" bestFit="1" customWidth="1"/>
    <col min="5" max="5" width="10.140625" style="3" bestFit="1" customWidth="1"/>
    <col min="6" max="6" width="13.140625" style="36" bestFit="1" customWidth="1"/>
    <col min="7" max="8" width="9.140625" style="2" customWidth="1"/>
    <col min="9" max="10" width="9.57421875" style="2" bestFit="1" customWidth="1"/>
    <col min="11" max="21" width="9.57421875" style="2" customWidth="1"/>
    <col min="22" max="22" width="10.140625" style="2" customWidth="1"/>
    <col min="23" max="23" width="9.140625" style="1" customWidth="1"/>
    <col min="24" max="24" width="8.00390625" style="3" customWidth="1"/>
    <col min="25" max="25" width="9.28125" style="3" customWidth="1"/>
    <col min="26" max="26" width="9.8515625" style="3" customWidth="1"/>
    <col min="27" max="27" width="10.00390625" style="3" customWidth="1"/>
    <col min="28" max="37" width="34.00390625" style="3" customWidth="1"/>
    <col min="38" max="16384" width="9.421875" style="3" customWidth="1"/>
  </cols>
  <sheetData>
    <row r="1" spans="1:23" s="4" customFormat="1" ht="12.75" customHeight="1">
      <c r="A1" s="23"/>
      <c r="B1" s="49" t="s">
        <v>7</v>
      </c>
      <c r="C1" s="9" t="s">
        <v>0</v>
      </c>
      <c r="D1" s="9" t="s">
        <v>1</v>
      </c>
      <c r="E1" s="20" t="s">
        <v>2</v>
      </c>
      <c r="F1" s="20" t="s">
        <v>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9" t="s">
        <v>7</v>
      </c>
    </row>
    <row r="2" spans="1:23" s="4" customFormat="1" ht="12.75" customHeight="1">
      <c r="A2" s="23"/>
      <c r="B2" s="51"/>
      <c r="C2" s="10"/>
      <c r="D2" s="10"/>
      <c r="E2" s="21"/>
      <c r="F2" s="20"/>
      <c r="G2" s="34" t="s">
        <v>33</v>
      </c>
      <c r="H2" s="34" t="s">
        <v>36</v>
      </c>
      <c r="I2" s="34" t="s">
        <v>39</v>
      </c>
      <c r="J2" s="34" t="s">
        <v>39</v>
      </c>
      <c r="K2" s="34" t="s">
        <v>42</v>
      </c>
      <c r="L2" s="34" t="s">
        <v>46</v>
      </c>
      <c r="M2" s="34" t="s">
        <v>45</v>
      </c>
      <c r="N2" s="34" t="s">
        <v>49</v>
      </c>
      <c r="O2" s="34" t="s">
        <v>52</v>
      </c>
      <c r="P2" s="34" t="s">
        <v>52</v>
      </c>
      <c r="Q2" s="34" t="s">
        <v>57</v>
      </c>
      <c r="R2" s="34" t="s">
        <v>57</v>
      </c>
      <c r="S2" s="34" t="s">
        <v>60</v>
      </c>
      <c r="T2" s="34" t="s">
        <v>61</v>
      </c>
      <c r="U2" s="34" t="s">
        <v>61</v>
      </c>
      <c r="V2" s="39"/>
      <c r="W2" s="50"/>
    </row>
    <row r="3" spans="1:23" s="12" customFormat="1" ht="12.75" customHeight="1">
      <c r="A3" s="24"/>
      <c r="B3" s="16"/>
      <c r="C3" s="11"/>
      <c r="D3" s="11"/>
      <c r="E3" s="22"/>
      <c r="F3" s="37"/>
      <c r="G3" s="19" t="s">
        <v>34</v>
      </c>
      <c r="H3" s="19" t="s">
        <v>22</v>
      </c>
      <c r="I3" s="19" t="s">
        <v>40</v>
      </c>
      <c r="J3" s="19" t="s">
        <v>41</v>
      </c>
      <c r="K3" s="19" t="s">
        <v>34</v>
      </c>
      <c r="L3" s="19" t="s">
        <v>47</v>
      </c>
      <c r="M3" s="19" t="s">
        <v>27</v>
      </c>
      <c r="N3" s="19" t="s">
        <v>50</v>
      </c>
      <c r="O3" s="19" t="s">
        <v>50</v>
      </c>
      <c r="P3" s="19" t="s">
        <v>32</v>
      </c>
      <c r="Q3" s="19" t="s">
        <v>58</v>
      </c>
      <c r="R3" s="19" t="s">
        <v>22</v>
      </c>
      <c r="S3" s="19" t="s">
        <v>27</v>
      </c>
      <c r="T3" s="19" t="s">
        <v>62</v>
      </c>
      <c r="U3" s="19" t="s">
        <v>63</v>
      </c>
      <c r="V3" s="19"/>
      <c r="W3" s="16"/>
    </row>
    <row r="4" spans="1:23" s="2" customFormat="1" ht="12">
      <c r="A4" s="46"/>
      <c r="B4" s="17"/>
      <c r="C4" s="8"/>
      <c r="D4" s="8"/>
      <c r="E4" s="35"/>
      <c r="F4" s="38"/>
      <c r="G4" s="28" t="s">
        <v>35</v>
      </c>
      <c r="H4" s="28" t="s">
        <v>37</v>
      </c>
      <c r="I4" s="28" t="s">
        <v>16</v>
      </c>
      <c r="J4" s="28" t="s">
        <v>25</v>
      </c>
      <c r="K4" s="28" t="s">
        <v>43</v>
      </c>
      <c r="L4" s="28" t="s">
        <v>48</v>
      </c>
      <c r="M4" s="28" t="s">
        <v>44</v>
      </c>
      <c r="N4" s="28" t="s">
        <v>51</v>
      </c>
      <c r="O4" s="28" t="s">
        <v>31</v>
      </c>
      <c r="P4" s="28" t="s">
        <v>12</v>
      </c>
      <c r="Q4" s="28" t="s">
        <v>30</v>
      </c>
      <c r="R4" s="28" t="s">
        <v>59</v>
      </c>
      <c r="S4" s="28" t="s">
        <v>13</v>
      </c>
      <c r="T4" s="28" t="s">
        <v>43</v>
      </c>
      <c r="U4" s="28" t="s">
        <v>64</v>
      </c>
      <c r="V4" s="28"/>
      <c r="W4" s="17"/>
    </row>
    <row r="5" spans="1:23" s="13" customFormat="1" ht="12.75">
      <c r="A5" s="47">
        <v>1</v>
      </c>
      <c r="B5" s="15">
        <f aca="true" t="shared" si="0" ref="B5:B18">W5</f>
        <v>180</v>
      </c>
      <c r="C5" s="6" t="s">
        <v>17</v>
      </c>
      <c r="D5" s="6" t="s">
        <v>20</v>
      </c>
      <c r="E5" s="18">
        <v>37907</v>
      </c>
      <c r="F5" s="18">
        <v>44117</v>
      </c>
      <c r="G5" s="27">
        <v>27</v>
      </c>
      <c r="H5" s="27"/>
      <c r="I5" s="27"/>
      <c r="J5" s="27"/>
      <c r="K5" s="27"/>
      <c r="L5" s="27"/>
      <c r="M5" s="27"/>
      <c r="N5" s="27"/>
      <c r="O5" s="27">
        <v>30</v>
      </c>
      <c r="P5" s="27">
        <v>8</v>
      </c>
      <c r="Q5" s="27">
        <v>24</v>
      </c>
      <c r="R5" s="27">
        <v>21</v>
      </c>
      <c r="S5" s="27">
        <v>30</v>
      </c>
      <c r="T5" s="27">
        <v>30</v>
      </c>
      <c r="U5" s="27">
        <v>10</v>
      </c>
      <c r="V5" s="27"/>
      <c r="W5" s="15">
        <f aca="true" t="shared" si="1" ref="W5:W18">SUM(G5:V5)</f>
        <v>180</v>
      </c>
    </row>
    <row r="6" spans="1:23" s="13" customFormat="1" ht="12.75">
      <c r="A6" s="47">
        <v>2</v>
      </c>
      <c r="B6" s="15">
        <f t="shared" si="0"/>
        <v>161</v>
      </c>
      <c r="C6" s="6" t="s">
        <v>14</v>
      </c>
      <c r="D6" s="6" t="s">
        <v>20</v>
      </c>
      <c r="E6" s="7">
        <v>37853</v>
      </c>
      <c r="F6" s="30">
        <v>44063</v>
      </c>
      <c r="G6" s="27"/>
      <c r="H6" s="27">
        <v>30</v>
      </c>
      <c r="I6" s="27">
        <v>5</v>
      </c>
      <c r="J6" s="27">
        <v>30</v>
      </c>
      <c r="K6" s="27">
        <v>24</v>
      </c>
      <c r="L6" s="27"/>
      <c r="M6" s="27">
        <v>4</v>
      </c>
      <c r="N6" s="27"/>
      <c r="O6" s="27">
        <v>27</v>
      </c>
      <c r="P6" s="27">
        <v>4</v>
      </c>
      <c r="Q6" s="27">
        <v>16</v>
      </c>
      <c r="R6" s="27"/>
      <c r="S6" s="27"/>
      <c r="T6" s="27">
        <v>21</v>
      </c>
      <c r="U6" s="27"/>
      <c r="V6" s="27"/>
      <c r="W6" s="15">
        <f t="shared" si="1"/>
        <v>161</v>
      </c>
    </row>
    <row r="7" spans="1:27" s="13" customFormat="1" ht="12.75">
      <c r="A7" s="47">
        <v>3</v>
      </c>
      <c r="B7" s="15">
        <f t="shared" si="0"/>
        <v>143</v>
      </c>
      <c r="C7" s="6" t="s">
        <v>11</v>
      </c>
      <c r="D7" s="6" t="s">
        <v>10</v>
      </c>
      <c r="E7" s="7">
        <v>37680</v>
      </c>
      <c r="F7" s="30">
        <v>43889</v>
      </c>
      <c r="G7" s="27"/>
      <c r="H7" s="27">
        <v>20</v>
      </c>
      <c r="I7" s="27">
        <v>5</v>
      </c>
      <c r="J7" s="27">
        <v>20</v>
      </c>
      <c r="K7" s="27"/>
      <c r="L7" s="27"/>
      <c r="M7" s="27">
        <v>8</v>
      </c>
      <c r="N7" s="27"/>
      <c r="O7" s="27">
        <v>21</v>
      </c>
      <c r="P7" s="27">
        <v>8</v>
      </c>
      <c r="Q7" s="27">
        <v>21</v>
      </c>
      <c r="R7" s="27"/>
      <c r="S7" s="27">
        <v>24</v>
      </c>
      <c r="T7" s="27">
        <v>16</v>
      </c>
      <c r="U7" s="27"/>
      <c r="V7" s="27"/>
      <c r="W7" s="15">
        <f t="shared" si="1"/>
        <v>143</v>
      </c>
      <c r="X7" s="5"/>
      <c r="Y7" s="5"/>
      <c r="Z7" s="5"/>
      <c r="AA7" s="5"/>
    </row>
    <row r="8" spans="1:27" s="14" customFormat="1" ht="12.75">
      <c r="A8" s="25">
        <v>4</v>
      </c>
      <c r="B8" s="15">
        <f t="shared" si="0"/>
        <v>116</v>
      </c>
      <c r="C8" s="32" t="s">
        <v>26</v>
      </c>
      <c r="D8" s="32" t="s">
        <v>23</v>
      </c>
      <c r="E8" s="40">
        <v>37802</v>
      </c>
      <c r="F8" s="44">
        <v>44012</v>
      </c>
      <c r="G8" s="27"/>
      <c r="H8" s="27">
        <v>20</v>
      </c>
      <c r="I8" s="27"/>
      <c r="J8" s="27">
        <v>10</v>
      </c>
      <c r="K8" s="27">
        <v>21</v>
      </c>
      <c r="L8" s="27"/>
      <c r="M8" s="27"/>
      <c r="N8" s="27"/>
      <c r="O8" s="27">
        <v>8</v>
      </c>
      <c r="P8" s="27">
        <v>4</v>
      </c>
      <c r="Q8" s="27">
        <v>16</v>
      </c>
      <c r="R8" s="27"/>
      <c r="S8" s="27">
        <v>21</v>
      </c>
      <c r="T8" s="27">
        <v>16</v>
      </c>
      <c r="U8" s="27"/>
      <c r="V8" s="27"/>
      <c r="W8" s="15">
        <f t="shared" si="1"/>
        <v>116</v>
      </c>
      <c r="X8" s="13"/>
      <c r="Y8" s="13"/>
      <c r="Z8" s="13"/>
      <c r="AA8" s="13"/>
    </row>
    <row r="9" spans="1:27" s="5" customFormat="1" ht="12.75">
      <c r="A9" s="48">
        <v>5</v>
      </c>
      <c r="B9" s="15">
        <f t="shared" si="0"/>
        <v>76</v>
      </c>
      <c r="C9" s="32" t="s">
        <v>29</v>
      </c>
      <c r="D9" s="32" t="s">
        <v>19</v>
      </c>
      <c r="E9" s="33">
        <v>37697</v>
      </c>
      <c r="F9" s="41">
        <v>43907</v>
      </c>
      <c r="G9" s="29"/>
      <c r="H9" s="29">
        <v>20</v>
      </c>
      <c r="I9" s="29"/>
      <c r="J9" s="29"/>
      <c r="K9" s="29">
        <v>16</v>
      </c>
      <c r="L9" s="29"/>
      <c r="M9" s="29"/>
      <c r="N9" s="29"/>
      <c r="O9" s="29">
        <v>16</v>
      </c>
      <c r="P9" s="29"/>
      <c r="Q9" s="29">
        <v>8</v>
      </c>
      <c r="R9" s="29"/>
      <c r="S9" s="29">
        <v>16</v>
      </c>
      <c r="T9" s="29"/>
      <c r="U9" s="29"/>
      <c r="V9" s="29"/>
      <c r="W9" s="15">
        <f t="shared" si="1"/>
        <v>76</v>
      </c>
      <c r="X9" s="14"/>
      <c r="Y9" s="14"/>
      <c r="Z9" s="14"/>
      <c r="AA9" s="14"/>
    </row>
    <row r="10" spans="1:27" s="13" customFormat="1" ht="12.75">
      <c r="A10" s="47">
        <v>6</v>
      </c>
      <c r="B10" s="15">
        <f t="shared" si="0"/>
        <v>68</v>
      </c>
      <c r="C10" s="6" t="s">
        <v>15</v>
      </c>
      <c r="D10" s="6" t="s">
        <v>4</v>
      </c>
      <c r="E10" s="7">
        <v>37901</v>
      </c>
      <c r="F10" s="7">
        <v>44111</v>
      </c>
      <c r="G10" s="27"/>
      <c r="H10" s="27">
        <v>20</v>
      </c>
      <c r="I10" s="27">
        <v>5</v>
      </c>
      <c r="J10" s="27"/>
      <c r="K10" s="27"/>
      <c r="L10" s="27"/>
      <c r="M10" s="27"/>
      <c r="N10" s="27"/>
      <c r="O10" s="27"/>
      <c r="P10" s="27"/>
      <c r="Q10" s="27">
        <v>16</v>
      </c>
      <c r="R10" s="27"/>
      <c r="S10" s="27">
        <v>27</v>
      </c>
      <c r="T10" s="27"/>
      <c r="U10" s="27"/>
      <c r="V10" s="27"/>
      <c r="W10" s="15">
        <f t="shared" si="1"/>
        <v>68</v>
      </c>
      <c r="X10" s="5"/>
      <c r="Y10" s="5"/>
      <c r="Z10" s="5"/>
      <c r="AA10" s="5"/>
    </row>
    <row r="11" spans="1:24" s="13" customFormat="1" ht="12.75">
      <c r="A11" s="47">
        <v>7</v>
      </c>
      <c r="B11" s="15">
        <f t="shared" si="0"/>
        <v>56</v>
      </c>
      <c r="C11" s="32" t="s">
        <v>54</v>
      </c>
      <c r="D11" s="32" t="s">
        <v>23</v>
      </c>
      <c r="E11" s="33">
        <v>37806</v>
      </c>
      <c r="F11" s="33">
        <v>44016</v>
      </c>
      <c r="G11" s="6"/>
      <c r="H11" s="29"/>
      <c r="I11" s="29"/>
      <c r="J11" s="29"/>
      <c r="K11" s="29"/>
      <c r="L11" s="29"/>
      <c r="M11" s="29"/>
      <c r="N11" s="29"/>
      <c r="O11" s="29">
        <v>16</v>
      </c>
      <c r="P11" s="29">
        <v>4</v>
      </c>
      <c r="Q11" s="29">
        <v>16</v>
      </c>
      <c r="R11" s="29">
        <v>4</v>
      </c>
      <c r="S11" s="29">
        <v>16</v>
      </c>
      <c r="T11" s="29"/>
      <c r="U11" s="29"/>
      <c r="V11" s="29"/>
      <c r="W11" s="15">
        <f t="shared" si="1"/>
        <v>56</v>
      </c>
      <c r="X11" s="3"/>
    </row>
    <row r="12" spans="1:27" s="5" customFormat="1" ht="12.75">
      <c r="A12" s="48">
        <v>8</v>
      </c>
      <c r="B12" s="15">
        <f t="shared" si="0"/>
        <v>44</v>
      </c>
      <c r="C12" s="6" t="s">
        <v>6</v>
      </c>
      <c r="D12" s="6" t="s">
        <v>8</v>
      </c>
      <c r="E12" s="7">
        <v>37920</v>
      </c>
      <c r="F12" s="7">
        <v>44130</v>
      </c>
      <c r="G12" s="27"/>
      <c r="H12" s="27"/>
      <c r="I12" s="27"/>
      <c r="J12" s="27">
        <v>20</v>
      </c>
      <c r="K12" s="27"/>
      <c r="L12" s="27"/>
      <c r="M12" s="27"/>
      <c r="N12" s="27"/>
      <c r="O12" s="27">
        <v>24</v>
      </c>
      <c r="P12" s="27"/>
      <c r="Q12" s="27"/>
      <c r="R12" s="27"/>
      <c r="S12" s="27"/>
      <c r="T12" s="27"/>
      <c r="U12" s="27"/>
      <c r="V12" s="27"/>
      <c r="W12" s="15">
        <f t="shared" si="1"/>
        <v>44</v>
      </c>
      <c r="X12" s="3"/>
      <c r="Y12" s="3"/>
      <c r="Z12" s="3"/>
      <c r="AA12" s="3"/>
    </row>
    <row r="13" spans="1:24" s="13" customFormat="1" ht="12.75">
      <c r="A13" s="47">
        <v>9</v>
      </c>
      <c r="B13" s="15">
        <f t="shared" si="0"/>
        <v>39</v>
      </c>
      <c r="C13" s="32" t="s">
        <v>28</v>
      </c>
      <c r="D13" s="32" t="s">
        <v>9</v>
      </c>
      <c r="E13" s="33">
        <v>38197</v>
      </c>
      <c r="F13" s="33">
        <v>44406</v>
      </c>
      <c r="G13" s="27"/>
      <c r="H13" s="27">
        <v>25</v>
      </c>
      <c r="I13" s="27"/>
      <c r="J13" s="27">
        <v>14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5">
        <f t="shared" si="1"/>
        <v>39</v>
      </c>
      <c r="X13" s="3"/>
    </row>
    <row r="14" spans="1:27" ht="12.75" customHeight="1">
      <c r="A14" s="26">
        <v>10</v>
      </c>
      <c r="B14" s="15">
        <f t="shared" si="0"/>
        <v>32</v>
      </c>
      <c r="C14" s="32" t="s">
        <v>53</v>
      </c>
      <c r="D14" s="32" t="s">
        <v>55</v>
      </c>
      <c r="E14" s="33">
        <v>37839</v>
      </c>
      <c r="F14" s="33">
        <v>44049</v>
      </c>
      <c r="G14" s="6"/>
      <c r="H14" s="29"/>
      <c r="I14" s="29"/>
      <c r="J14" s="29"/>
      <c r="K14" s="29"/>
      <c r="L14" s="29"/>
      <c r="M14" s="29"/>
      <c r="N14" s="29"/>
      <c r="O14" s="29">
        <v>16</v>
      </c>
      <c r="P14" s="29"/>
      <c r="Q14" s="29"/>
      <c r="R14" s="29"/>
      <c r="S14" s="29"/>
      <c r="T14" s="29">
        <v>16</v>
      </c>
      <c r="U14" s="29"/>
      <c r="V14" s="29"/>
      <c r="W14" s="15">
        <f t="shared" si="1"/>
        <v>32</v>
      </c>
      <c r="X14" s="13"/>
      <c r="Y14" s="13"/>
      <c r="Z14" s="13"/>
      <c r="AA14" s="13"/>
    </row>
    <row r="15" spans="1:27" ht="12.75" customHeight="1">
      <c r="A15" s="26">
        <v>11</v>
      </c>
      <c r="B15" s="15">
        <f t="shared" si="0"/>
        <v>22</v>
      </c>
      <c r="C15" s="32" t="s">
        <v>24</v>
      </c>
      <c r="D15" s="31" t="s">
        <v>5</v>
      </c>
      <c r="E15" s="33">
        <v>38064</v>
      </c>
      <c r="F15" s="33">
        <v>44273</v>
      </c>
      <c r="G15" s="6"/>
      <c r="H15" s="29">
        <v>14</v>
      </c>
      <c r="I15" s="6"/>
      <c r="J15" s="6"/>
      <c r="K15" s="6"/>
      <c r="L15" s="6"/>
      <c r="M15" s="6"/>
      <c r="N15" s="6"/>
      <c r="O15" s="6">
        <v>8</v>
      </c>
      <c r="P15" s="6"/>
      <c r="Q15" s="6"/>
      <c r="R15" s="6"/>
      <c r="S15" s="6"/>
      <c r="T15" s="6"/>
      <c r="U15" s="6"/>
      <c r="V15" s="6"/>
      <c r="W15" s="15">
        <f t="shared" si="1"/>
        <v>22</v>
      </c>
      <c r="X15" s="13"/>
      <c r="Y15" s="5"/>
      <c r="Z15" s="5"/>
      <c r="AA15" s="5"/>
    </row>
    <row r="16" spans="1:27" ht="12.75" customHeight="1">
      <c r="A16" s="26">
        <v>12</v>
      </c>
      <c r="B16" s="15">
        <f t="shared" si="0"/>
        <v>18</v>
      </c>
      <c r="C16" s="42" t="s">
        <v>18</v>
      </c>
      <c r="D16" s="42" t="s">
        <v>21</v>
      </c>
      <c r="E16" s="43">
        <v>37925</v>
      </c>
      <c r="F16" s="45">
        <v>44135</v>
      </c>
      <c r="G16" s="27"/>
      <c r="H16" s="27">
        <v>10</v>
      </c>
      <c r="I16" s="27"/>
      <c r="J16" s="27"/>
      <c r="K16" s="27"/>
      <c r="L16" s="27"/>
      <c r="M16" s="27"/>
      <c r="N16" s="27"/>
      <c r="O16" s="27">
        <v>8</v>
      </c>
      <c r="P16" s="27"/>
      <c r="Q16" s="27"/>
      <c r="R16" s="27"/>
      <c r="S16" s="27"/>
      <c r="T16" s="27"/>
      <c r="U16" s="27"/>
      <c r="V16" s="27"/>
      <c r="W16" s="15">
        <f t="shared" si="1"/>
        <v>18</v>
      </c>
      <c r="X16" s="13"/>
      <c r="Y16" s="5"/>
      <c r="Z16" s="5"/>
      <c r="AA16" s="5"/>
    </row>
    <row r="17" spans="1:27" s="5" customFormat="1" ht="12.75">
      <c r="A17" s="48">
        <v>13</v>
      </c>
      <c r="B17" s="15">
        <f t="shared" si="0"/>
        <v>14</v>
      </c>
      <c r="C17" s="32" t="s">
        <v>38</v>
      </c>
      <c r="D17" s="32" t="s">
        <v>21</v>
      </c>
      <c r="E17" s="33">
        <v>38247</v>
      </c>
      <c r="F17" s="33">
        <v>44456</v>
      </c>
      <c r="G17" s="27"/>
      <c r="H17" s="27">
        <v>14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15">
        <f t="shared" si="1"/>
        <v>14</v>
      </c>
      <c r="X17" s="13"/>
      <c r="Y17" s="3"/>
      <c r="Z17" s="3"/>
      <c r="AA17" s="3"/>
    </row>
    <row r="18" spans="1:24" s="5" customFormat="1" ht="12.75">
      <c r="A18" s="48">
        <v>14</v>
      </c>
      <c r="B18" s="15">
        <f t="shared" si="0"/>
        <v>8</v>
      </c>
      <c r="C18" s="32" t="s">
        <v>56</v>
      </c>
      <c r="D18" s="32" t="s">
        <v>19</v>
      </c>
      <c r="E18" s="33">
        <v>38152</v>
      </c>
      <c r="F18" s="33">
        <v>44351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v>8</v>
      </c>
      <c r="R18" s="6"/>
      <c r="S18" s="6"/>
      <c r="T18" s="6"/>
      <c r="U18" s="6"/>
      <c r="V18" s="6"/>
      <c r="W18" s="15">
        <f t="shared" si="1"/>
        <v>8</v>
      </c>
      <c r="X18" s="3"/>
    </row>
  </sheetData>
  <sheetProtection/>
  <mergeCells count="2">
    <mergeCell ref="W1:W2"/>
    <mergeCell ref="B1:B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Squash</dc:creator>
  <cp:keywords/>
  <dc:description/>
  <cp:lastModifiedBy>HP 8300</cp:lastModifiedBy>
  <cp:lastPrinted>2015-06-08T13:08:01Z</cp:lastPrinted>
  <dcterms:created xsi:type="dcterms:W3CDTF">2010-02-17T10:28:40Z</dcterms:created>
  <dcterms:modified xsi:type="dcterms:W3CDTF">2020-01-22T10:19:42Z</dcterms:modified>
  <cp:category/>
  <cp:version/>
  <cp:contentType/>
  <cp:contentStatus/>
</cp:coreProperties>
</file>